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W1036TU\Desktop\DVV\Criteria 2\2.1.2 Reserved Category\"/>
    </mc:Choice>
  </mc:AlternateContent>
  <xr:revisionPtr revIDLastSave="0" documentId="13_ncr:1_{1D3034F1-266C-4558-8785-617878B2CB0C}" xr6:coauthVersionLast="47" xr6:coauthVersionMax="47" xr10:uidLastSave="{00000000-0000-0000-0000-000000000000}"/>
  <bookViews>
    <workbookView xWindow="-110" yWindow="-110" windowWidth="19420" windowHeight="10300" xr2:uid="{4235747E-2156-4FF7-B1AB-035291D676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O47" i="1"/>
  <c r="N47" i="1"/>
  <c r="M47" i="1"/>
  <c r="L47" i="1"/>
  <c r="K47" i="1"/>
  <c r="I47" i="1"/>
  <c r="H47" i="1"/>
  <c r="G47" i="1"/>
  <c r="F47" i="1"/>
  <c r="E47" i="1"/>
  <c r="D47" i="1"/>
  <c r="C47" i="1"/>
  <c r="P46" i="1"/>
  <c r="J46" i="1"/>
  <c r="P45" i="1"/>
  <c r="J45" i="1"/>
  <c r="P44" i="1"/>
  <c r="J44" i="1"/>
  <c r="P43" i="1"/>
  <c r="J43" i="1"/>
  <c r="P42" i="1"/>
  <c r="P47" i="1" s="1"/>
  <c r="J42" i="1"/>
  <c r="J47" i="1" s="1"/>
  <c r="O38" i="1"/>
  <c r="N38" i="1"/>
  <c r="M38" i="1"/>
  <c r="L38" i="1"/>
  <c r="K38" i="1"/>
  <c r="I38" i="1"/>
  <c r="H38" i="1"/>
  <c r="G38" i="1"/>
  <c r="F38" i="1"/>
  <c r="E38" i="1"/>
  <c r="D38" i="1"/>
  <c r="C38" i="1"/>
  <c r="P37" i="1"/>
  <c r="J37" i="1"/>
  <c r="P36" i="1"/>
  <c r="J36" i="1"/>
  <c r="P35" i="1"/>
  <c r="J35" i="1"/>
  <c r="P34" i="1"/>
  <c r="J34" i="1"/>
  <c r="P33" i="1"/>
  <c r="P38" i="1" s="1"/>
  <c r="J33" i="1"/>
  <c r="J38" i="1" s="1"/>
  <c r="O29" i="1"/>
  <c r="N29" i="1"/>
  <c r="M29" i="1"/>
  <c r="L29" i="1"/>
  <c r="K29" i="1"/>
  <c r="I29" i="1"/>
  <c r="H29" i="1"/>
  <c r="G29" i="1"/>
  <c r="F29" i="1"/>
  <c r="E29" i="1"/>
  <c r="D29" i="1"/>
  <c r="C29" i="1"/>
  <c r="P28" i="1"/>
  <c r="J28" i="1"/>
  <c r="P27" i="1"/>
  <c r="J27" i="1"/>
  <c r="P26" i="1"/>
  <c r="J26" i="1"/>
  <c r="P25" i="1"/>
  <c r="J25" i="1"/>
  <c r="P24" i="1"/>
  <c r="P29" i="1" s="1"/>
  <c r="J24" i="1"/>
  <c r="O20" i="1"/>
  <c r="N20" i="1"/>
  <c r="M20" i="1"/>
  <c r="L20" i="1"/>
  <c r="K20" i="1"/>
  <c r="I20" i="1"/>
  <c r="H20" i="1"/>
  <c r="G20" i="1"/>
  <c r="F20" i="1"/>
  <c r="E20" i="1"/>
  <c r="D20" i="1"/>
  <c r="C20" i="1"/>
  <c r="P19" i="1"/>
  <c r="J19" i="1"/>
  <c r="P18" i="1"/>
  <c r="J18" i="1"/>
  <c r="P17" i="1"/>
  <c r="J17" i="1"/>
  <c r="P16" i="1"/>
  <c r="J16" i="1"/>
  <c r="P15" i="1"/>
  <c r="P20" i="1" s="1"/>
  <c r="J15" i="1"/>
  <c r="J20" i="1" s="1"/>
  <c r="O11" i="1"/>
  <c r="N11" i="1"/>
  <c r="M11" i="1"/>
  <c r="L11" i="1"/>
  <c r="K11" i="1"/>
  <c r="I11" i="1"/>
  <c r="H11" i="1"/>
  <c r="G11" i="1"/>
  <c r="F11" i="1"/>
  <c r="D11" i="1"/>
  <c r="C11" i="1"/>
  <c r="P10" i="1"/>
  <c r="J10" i="1"/>
  <c r="P9" i="1"/>
  <c r="J9" i="1"/>
  <c r="P8" i="1"/>
  <c r="J8" i="1"/>
  <c r="P7" i="1"/>
  <c r="J7" i="1"/>
  <c r="P6" i="1"/>
  <c r="P11" i="1" s="1"/>
  <c r="J6" i="1"/>
  <c r="J11" i="1" s="1"/>
  <c r="J29" i="1" l="1"/>
</calcChain>
</file>

<file path=xl/sharedStrings.xml><?xml version="1.0" encoding="utf-8"?>
<sst xmlns="http://schemas.openxmlformats.org/spreadsheetml/2006/main" count="148" uniqueCount="32">
  <si>
    <t>2.1.1 Enrolment Percentage</t>
  </si>
  <si>
    <t xml:space="preserve">2.1.2  Percentage of seats filled against seats reserved for various categories (SC, ST, OBC etc. as per applicable reservation policy) during the last five years
( exclusive of supernumerary seats) </t>
  </si>
  <si>
    <t>2017-18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</si>
  <si>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</si>
  <si>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</si>
  <si>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</si>
  <si>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</si>
  <si>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</si>
  <si>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TOTAL</t>
  </si>
  <si>
    <t>Number of students admitted from the reserved category</t>
  </si>
  <si>
    <t>SC</t>
  </si>
  <si>
    <t>ST</t>
  </si>
  <si>
    <t>OBC</t>
  </si>
  <si>
    <t>Gen</t>
  </si>
  <si>
    <t>Others</t>
  </si>
  <si>
    <t>Bachelor of Commerce(Banking and Insurance)</t>
  </si>
  <si>
    <t>2C00331 &amp; 2C00332</t>
  </si>
  <si>
    <t>Bachelor of Commerce(Accounting and Finance)</t>
  </si>
  <si>
    <t>2C00441 &amp; 2C00442</t>
  </si>
  <si>
    <t>Bachelor of Commerce</t>
  </si>
  <si>
    <t>2C00131 &amp; 2C00132</t>
  </si>
  <si>
    <t>Bachelor of Management Studies</t>
  </si>
  <si>
    <t>2M00131 &amp; 2M00131</t>
  </si>
  <si>
    <t>Masters of Commerce</t>
  </si>
  <si>
    <t>2C00531</t>
  </si>
  <si>
    <t>2018-19</t>
  </si>
  <si>
    <t>2C00141 &amp; 2C00142</t>
  </si>
  <si>
    <t>2M00151 &amp; 2M00152</t>
  </si>
  <si>
    <t>2019-20</t>
  </si>
  <si>
    <t>2020-21</t>
  </si>
  <si>
    <t>2021-22</t>
  </si>
  <si>
    <t>Note: Vaccant Seats are converted as per procedure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</si>
</sst>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3" xfId="0" applyFont="1" applyBorder="1"/>
    <xf numFmtId="0" fontId="2" fillId="3" borderId="7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7" xfId="0" applyFont="1" applyFill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3" xfId="0" applyFont="1" applyFill="1" applyBorder="1" applyAlignment="1">
      <alignment wrapText="1"/>
    </xf>
    <xf numFmtId="0" fontId="5" fillId="0" borderId="13" xfId="0" applyFont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13" xfId="0" applyFont="1" applyFill="1" applyBorder="1" applyAlignment="1">
      <alignment wrapText="1"/>
    </xf>
    <xf numFmtId="0" fontId="2" fillId="0" borderId="13" xfId="0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3" borderId="1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9D45-A6EE-4307-BACD-40D43094738F}">
  <dimension ref="A1:P49"/>
  <sheetViews>
    <sheetView tabSelected="1" topLeftCell="A7" zoomScale="82" zoomScaleNormal="82" workbookViewId="0">
      <selection activeCell="D53" sqref="D53"/>
    </sheetView>
  </sheetViews>
  <sheetFormatPr defaultRowHeight="29" customHeight="1" x14ac:dyDescent="0.35"/>
  <cols>
    <col min="1" max="1" width="44.08984375" customWidth="1"/>
    <col min="2" max="2" width="15.453125" bestFit="1" customWidth="1"/>
    <col min="3" max="3" width="14" customWidth="1"/>
    <col min="4" max="4" width="13.7265625" customWidth="1"/>
  </cols>
  <sheetData>
    <row r="1" spans="1:16" ht="29" customHeight="1" x14ac:dyDescent="0.35">
      <c r="A1" s="1" t="s">
        <v>0</v>
      </c>
    </row>
    <row r="2" spans="1:16" ht="29" customHeight="1" x14ac:dyDescent="0.3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6" ht="29" customHeight="1" x14ac:dyDescent="0.3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9" customHeight="1" x14ac:dyDescent="0.35">
      <c r="A4" s="58" t="s">
        <v>3</v>
      </c>
      <c r="B4" s="58" t="s">
        <v>4</v>
      </c>
      <c r="C4" s="60" t="s">
        <v>5</v>
      </c>
      <c r="D4" s="60" t="s">
        <v>6</v>
      </c>
      <c r="E4" s="62" t="s">
        <v>7</v>
      </c>
      <c r="F4" s="63"/>
      <c r="G4" s="63"/>
      <c r="H4" s="63"/>
      <c r="I4" s="64"/>
      <c r="J4" s="65" t="s">
        <v>8</v>
      </c>
      <c r="K4" s="62" t="s">
        <v>9</v>
      </c>
      <c r="L4" s="63"/>
      <c r="M4" s="63"/>
      <c r="N4" s="63"/>
      <c r="O4" s="63"/>
      <c r="P4" s="65" t="s">
        <v>8</v>
      </c>
    </row>
    <row r="5" spans="1:16" ht="29" customHeight="1" x14ac:dyDescent="0.35">
      <c r="A5" s="59"/>
      <c r="B5" s="59"/>
      <c r="C5" s="61"/>
      <c r="D5" s="61"/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66"/>
      <c r="K5" s="11" t="s">
        <v>10</v>
      </c>
      <c r="L5" s="11" t="s">
        <v>11</v>
      </c>
      <c r="M5" s="11" t="s">
        <v>12</v>
      </c>
      <c r="N5" s="11" t="s">
        <v>13</v>
      </c>
      <c r="O5" s="47" t="s">
        <v>14</v>
      </c>
      <c r="P5" s="66"/>
    </row>
    <row r="6" spans="1:16" ht="29" customHeight="1" x14ac:dyDescent="0.35">
      <c r="A6" s="4" t="s">
        <v>15</v>
      </c>
      <c r="B6" s="45" t="s">
        <v>16</v>
      </c>
      <c r="C6" s="6">
        <v>60</v>
      </c>
      <c r="D6" s="6">
        <v>36</v>
      </c>
      <c r="E6" s="7">
        <v>4</v>
      </c>
      <c r="F6" s="8">
        <v>2</v>
      </c>
      <c r="G6" s="8">
        <v>6</v>
      </c>
      <c r="H6" s="8">
        <v>18</v>
      </c>
      <c r="I6" s="8">
        <v>30</v>
      </c>
      <c r="J6" s="9">
        <f>SUM(E6:I6)</f>
        <v>60</v>
      </c>
      <c r="K6" s="8">
        <v>7</v>
      </c>
      <c r="L6" s="8">
        <v>0</v>
      </c>
      <c r="M6" s="8">
        <v>4</v>
      </c>
      <c r="N6" s="8">
        <v>25</v>
      </c>
      <c r="O6" s="10">
        <v>0</v>
      </c>
      <c r="P6" s="31">
        <f>SUM(K6:O6)</f>
        <v>36</v>
      </c>
    </row>
    <row r="7" spans="1:16" ht="29" customHeight="1" x14ac:dyDescent="0.35">
      <c r="A7" s="4" t="s">
        <v>17</v>
      </c>
      <c r="B7" s="45" t="s">
        <v>18</v>
      </c>
      <c r="C7" s="6">
        <v>60</v>
      </c>
      <c r="D7" s="6">
        <v>48</v>
      </c>
      <c r="E7" s="7">
        <v>4</v>
      </c>
      <c r="F7" s="8">
        <v>2</v>
      </c>
      <c r="G7" s="8">
        <v>6</v>
      </c>
      <c r="H7" s="8">
        <v>18</v>
      </c>
      <c r="I7" s="8">
        <v>30</v>
      </c>
      <c r="J7" s="9">
        <f>SUM(E7:I7)</f>
        <v>60</v>
      </c>
      <c r="K7" s="8">
        <v>4</v>
      </c>
      <c r="L7" s="8">
        <v>0</v>
      </c>
      <c r="M7" s="8">
        <v>0</v>
      </c>
      <c r="N7" s="8">
        <v>41</v>
      </c>
      <c r="O7" s="10">
        <v>3</v>
      </c>
      <c r="P7" s="31">
        <f>SUM(K7:O7)</f>
        <v>48</v>
      </c>
    </row>
    <row r="8" spans="1:16" ht="29" customHeight="1" x14ac:dyDescent="0.35">
      <c r="A8" s="4" t="s">
        <v>19</v>
      </c>
      <c r="B8" s="45" t="s">
        <v>20</v>
      </c>
      <c r="C8" s="6">
        <v>240</v>
      </c>
      <c r="D8" s="12">
        <v>232</v>
      </c>
      <c r="E8" s="8">
        <v>16</v>
      </c>
      <c r="F8" s="8">
        <v>8</v>
      </c>
      <c r="G8" s="8">
        <v>23</v>
      </c>
      <c r="H8" s="8">
        <v>73</v>
      </c>
      <c r="I8" s="8">
        <v>120</v>
      </c>
      <c r="J8" s="9">
        <f>SUM(E8:I8)</f>
        <v>240</v>
      </c>
      <c r="K8" s="8">
        <v>12</v>
      </c>
      <c r="L8" s="8">
        <v>1</v>
      </c>
      <c r="M8" s="8">
        <v>8</v>
      </c>
      <c r="N8" s="8">
        <v>208</v>
      </c>
      <c r="O8" s="10">
        <v>3</v>
      </c>
      <c r="P8" s="31">
        <f t="shared" ref="P8:P10" si="0">SUM(K8:O8)</f>
        <v>232</v>
      </c>
    </row>
    <row r="9" spans="1:16" ht="29" customHeight="1" x14ac:dyDescent="0.35">
      <c r="A9" s="4" t="s">
        <v>21</v>
      </c>
      <c r="B9" s="45" t="s">
        <v>22</v>
      </c>
      <c r="C9" s="6">
        <v>60</v>
      </c>
      <c r="D9" s="6">
        <v>31</v>
      </c>
      <c r="E9" s="7">
        <v>4</v>
      </c>
      <c r="F9" s="8">
        <v>2</v>
      </c>
      <c r="G9" s="8">
        <v>6</v>
      </c>
      <c r="H9" s="8">
        <v>18</v>
      </c>
      <c r="I9" s="8">
        <v>30</v>
      </c>
      <c r="J9" s="9">
        <f t="shared" ref="J9:J10" si="1">SUM(E9:I9)</f>
        <v>60</v>
      </c>
      <c r="K9" s="8">
        <v>5</v>
      </c>
      <c r="L9" s="8">
        <v>0</v>
      </c>
      <c r="M9" s="8">
        <v>0</v>
      </c>
      <c r="N9" s="8">
        <v>25</v>
      </c>
      <c r="O9" s="10">
        <v>1</v>
      </c>
      <c r="P9" s="31">
        <f t="shared" si="0"/>
        <v>31</v>
      </c>
    </row>
    <row r="10" spans="1:16" ht="29" customHeight="1" x14ac:dyDescent="0.35">
      <c r="A10" s="13" t="s">
        <v>23</v>
      </c>
      <c r="B10" s="46" t="s">
        <v>24</v>
      </c>
      <c r="C10" s="6">
        <v>60</v>
      </c>
      <c r="D10" s="6">
        <v>20</v>
      </c>
      <c r="E10" s="7">
        <v>4</v>
      </c>
      <c r="F10" s="8">
        <v>2</v>
      </c>
      <c r="G10" s="8">
        <v>6</v>
      </c>
      <c r="H10" s="8">
        <v>18</v>
      </c>
      <c r="I10" s="8">
        <v>30</v>
      </c>
      <c r="J10" s="9">
        <f t="shared" si="1"/>
        <v>60</v>
      </c>
      <c r="K10" s="8">
        <v>0</v>
      </c>
      <c r="L10" s="8">
        <v>0</v>
      </c>
      <c r="M10" s="8">
        <v>4</v>
      </c>
      <c r="N10" s="8">
        <v>16</v>
      </c>
      <c r="O10" s="10">
        <v>0</v>
      </c>
      <c r="P10" s="31">
        <f t="shared" si="0"/>
        <v>20</v>
      </c>
    </row>
    <row r="11" spans="1:16" ht="29" customHeight="1" x14ac:dyDescent="0.35">
      <c r="A11" s="4"/>
      <c r="B11" s="5"/>
      <c r="C11" s="15">
        <f>SUM(C6:C10)</f>
        <v>480</v>
      </c>
      <c r="D11" s="16">
        <f>SUM(D6:D10)</f>
        <v>367</v>
      </c>
      <c r="E11" s="9">
        <f>SUM(E6:E10)</f>
        <v>32</v>
      </c>
      <c r="F11" s="9">
        <f t="shared" ref="F11:I11" si="2">SUM(F6:F10)</f>
        <v>16</v>
      </c>
      <c r="G11" s="9">
        <f t="shared" si="2"/>
        <v>47</v>
      </c>
      <c r="H11" s="9">
        <f t="shared" si="2"/>
        <v>145</v>
      </c>
      <c r="I11" s="9">
        <f t="shared" si="2"/>
        <v>240</v>
      </c>
      <c r="J11" s="31">
        <f>SUM(J6:J10)</f>
        <v>480</v>
      </c>
      <c r="K11" s="31">
        <f>SUM(K6:K10)</f>
        <v>28</v>
      </c>
      <c r="L11" s="31">
        <f t="shared" ref="L11:O11" si="3">SUM(L6:L10)</f>
        <v>1</v>
      </c>
      <c r="M11" s="31">
        <f t="shared" si="3"/>
        <v>16</v>
      </c>
      <c r="N11" s="31">
        <f t="shared" si="3"/>
        <v>315</v>
      </c>
      <c r="O11" s="31">
        <f t="shared" si="3"/>
        <v>7</v>
      </c>
      <c r="P11" s="31">
        <f>SUM(P6:P10)</f>
        <v>367</v>
      </c>
    </row>
    <row r="12" spans="1:16" ht="29" customHeight="1" x14ac:dyDescent="0.35">
      <c r="A12" s="70" t="s">
        <v>25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1:16" ht="29" customHeight="1" x14ac:dyDescent="0.35">
      <c r="A13" s="58" t="s">
        <v>3</v>
      </c>
      <c r="B13" s="58" t="s">
        <v>4</v>
      </c>
      <c r="C13" s="60" t="s">
        <v>5</v>
      </c>
      <c r="D13" s="60" t="s">
        <v>6</v>
      </c>
      <c r="E13" s="62" t="s">
        <v>7</v>
      </c>
      <c r="F13" s="63"/>
      <c r="G13" s="63"/>
      <c r="H13" s="63"/>
      <c r="I13" s="64"/>
      <c r="J13" s="65" t="s">
        <v>8</v>
      </c>
      <c r="K13" s="62" t="s">
        <v>9</v>
      </c>
      <c r="L13" s="63"/>
      <c r="M13" s="63"/>
      <c r="N13" s="63"/>
      <c r="O13" s="63"/>
      <c r="P13" s="65" t="s">
        <v>8</v>
      </c>
    </row>
    <row r="14" spans="1:16" ht="29" customHeight="1" x14ac:dyDescent="0.35">
      <c r="A14" s="59"/>
      <c r="B14" s="59"/>
      <c r="C14" s="61"/>
      <c r="D14" s="61"/>
      <c r="E14" s="11" t="s">
        <v>10</v>
      </c>
      <c r="F14" s="11" t="s">
        <v>11</v>
      </c>
      <c r="G14" s="11" t="s">
        <v>12</v>
      </c>
      <c r="H14" s="11" t="s">
        <v>13</v>
      </c>
      <c r="I14" s="11" t="s">
        <v>14</v>
      </c>
      <c r="J14" s="66"/>
      <c r="K14" s="11" t="s">
        <v>10</v>
      </c>
      <c r="L14" s="11" t="s">
        <v>11</v>
      </c>
      <c r="M14" s="11" t="s">
        <v>12</v>
      </c>
      <c r="N14" s="11" t="s">
        <v>13</v>
      </c>
      <c r="O14" s="47" t="s">
        <v>14</v>
      </c>
      <c r="P14" s="66"/>
    </row>
    <row r="15" spans="1:16" ht="29" customHeight="1" x14ac:dyDescent="0.35">
      <c r="A15" s="18" t="s">
        <v>15</v>
      </c>
      <c r="B15" s="49" t="s">
        <v>16</v>
      </c>
      <c r="C15" s="19">
        <v>60</v>
      </c>
      <c r="D15" s="19">
        <v>29</v>
      </c>
      <c r="E15" s="7">
        <v>4</v>
      </c>
      <c r="F15" s="8">
        <v>2</v>
      </c>
      <c r="G15" s="8">
        <v>6</v>
      </c>
      <c r="H15" s="8">
        <v>18</v>
      </c>
      <c r="I15" s="8">
        <v>30</v>
      </c>
      <c r="J15" s="9">
        <f>SUM(E15:I15)</f>
        <v>60</v>
      </c>
      <c r="K15" s="20">
        <v>4</v>
      </c>
      <c r="L15" s="20">
        <v>0</v>
      </c>
      <c r="M15" s="20">
        <v>4</v>
      </c>
      <c r="N15" s="20">
        <v>20</v>
      </c>
      <c r="O15" s="21">
        <v>1</v>
      </c>
      <c r="P15" s="15">
        <f>SUM(K15:O15)</f>
        <v>29</v>
      </c>
    </row>
    <row r="16" spans="1:16" ht="29" customHeight="1" x14ac:dyDescent="0.35">
      <c r="A16" s="18" t="s">
        <v>17</v>
      </c>
      <c r="B16" s="49" t="s">
        <v>18</v>
      </c>
      <c r="C16" s="19">
        <v>66</v>
      </c>
      <c r="D16" s="19">
        <v>60</v>
      </c>
      <c r="E16" s="7">
        <v>4</v>
      </c>
      <c r="F16" s="8">
        <v>2</v>
      </c>
      <c r="G16" s="8">
        <v>6</v>
      </c>
      <c r="H16" s="8">
        <v>21</v>
      </c>
      <c r="I16" s="20">
        <v>33</v>
      </c>
      <c r="J16" s="9">
        <f>SUM(E16:I16)</f>
        <v>66</v>
      </c>
      <c r="K16" s="20">
        <v>1</v>
      </c>
      <c r="L16" s="20">
        <v>0</v>
      </c>
      <c r="M16" s="20">
        <v>5</v>
      </c>
      <c r="N16" s="20">
        <v>52</v>
      </c>
      <c r="O16" s="21">
        <v>2</v>
      </c>
      <c r="P16" s="15">
        <f t="shared" ref="P16:P19" si="4">SUM(K16:O16)</f>
        <v>60</v>
      </c>
    </row>
    <row r="17" spans="1:16" ht="29" customHeight="1" x14ac:dyDescent="0.35">
      <c r="A17" s="22" t="s">
        <v>19</v>
      </c>
      <c r="B17" s="50" t="s">
        <v>26</v>
      </c>
      <c r="C17" s="23">
        <v>264</v>
      </c>
      <c r="D17" s="23">
        <v>264</v>
      </c>
      <c r="E17" s="20">
        <v>17</v>
      </c>
      <c r="F17" s="20">
        <v>9</v>
      </c>
      <c r="G17" s="20">
        <v>25</v>
      </c>
      <c r="H17" s="20">
        <v>81</v>
      </c>
      <c r="I17" s="20">
        <v>132</v>
      </c>
      <c r="J17" s="9">
        <f>SUM(E17:I17)</f>
        <v>264</v>
      </c>
      <c r="K17" s="52">
        <v>22</v>
      </c>
      <c r="L17" s="52">
        <v>0</v>
      </c>
      <c r="M17" s="52">
        <v>19</v>
      </c>
      <c r="N17" s="52">
        <v>221</v>
      </c>
      <c r="O17" s="53">
        <v>2</v>
      </c>
      <c r="P17" s="54">
        <f t="shared" si="4"/>
        <v>264</v>
      </c>
    </row>
    <row r="18" spans="1:16" ht="29" customHeight="1" x14ac:dyDescent="0.35">
      <c r="A18" s="24" t="s">
        <v>21</v>
      </c>
      <c r="B18" s="51" t="s">
        <v>27</v>
      </c>
      <c r="C18" s="20">
        <v>66</v>
      </c>
      <c r="D18" s="20">
        <v>66</v>
      </c>
      <c r="E18" s="7">
        <v>4</v>
      </c>
      <c r="F18" s="8">
        <v>2</v>
      </c>
      <c r="G18" s="8">
        <v>6</v>
      </c>
      <c r="H18" s="8">
        <v>21</v>
      </c>
      <c r="I18" s="20">
        <v>33</v>
      </c>
      <c r="J18" s="9">
        <f>SUM(E18:I18)</f>
        <v>66</v>
      </c>
      <c r="K18" s="20">
        <v>10</v>
      </c>
      <c r="L18" s="20">
        <v>0</v>
      </c>
      <c r="M18" s="20">
        <v>1</v>
      </c>
      <c r="N18" s="20">
        <v>55</v>
      </c>
      <c r="O18" s="21">
        <v>0</v>
      </c>
      <c r="P18" s="15">
        <f t="shared" si="4"/>
        <v>66</v>
      </c>
    </row>
    <row r="19" spans="1:16" ht="29" customHeight="1" x14ac:dyDescent="0.35">
      <c r="A19" s="24" t="s">
        <v>23</v>
      </c>
      <c r="B19" s="51" t="s">
        <v>24</v>
      </c>
      <c r="C19" s="20">
        <v>60</v>
      </c>
      <c r="D19" s="20">
        <v>30</v>
      </c>
      <c r="E19" s="7">
        <v>4</v>
      </c>
      <c r="F19" s="8">
        <v>2</v>
      </c>
      <c r="G19" s="8">
        <v>6</v>
      </c>
      <c r="H19" s="8">
        <v>18</v>
      </c>
      <c r="I19" s="8">
        <v>30</v>
      </c>
      <c r="J19" s="9">
        <f>SUM(E19:I19)</f>
        <v>60</v>
      </c>
      <c r="K19" s="20">
        <v>3</v>
      </c>
      <c r="L19" s="20">
        <v>1</v>
      </c>
      <c r="M19" s="20">
        <v>1</v>
      </c>
      <c r="N19" s="20">
        <v>25</v>
      </c>
      <c r="O19" s="21">
        <v>0</v>
      </c>
      <c r="P19" s="15">
        <f t="shared" si="4"/>
        <v>30</v>
      </c>
    </row>
    <row r="20" spans="1:16" ht="29" customHeight="1" x14ac:dyDescent="0.35">
      <c r="A20" s="25"/>
      <c r="B20" s="25"/>
      <c r="C20" s="15">
        <f>SUM(C15:C19)</f>
        <v>516</v>
      </c>
      <c r="D20" s="15">
        <f>SUM(D15:D19)</f>
        <v>449</v>
      </c>
      <c r="E20" s="26">
        <f>SUM(E15:E19)</f>
        <v>33</v>
      </c>
      <c r="F20" s="26">
        <f t="shared" ref="F20:I20" si="5">SUM(F15:F19)</f>
        <v>17</v>
      </c>
      <c r="G20" s="26">
        <f t="shared" si="5"/>
        <v>49</v>
      </c>
      <c r="H20" s="26">
        <f t="shared" si="5"/>
        <v>159</v>
      </c>
      <c r="I20" s="26">
        <f t="shared" si="5"/>
        <v>258</v>
      </c>
      <c r="J20" s="26">
        <f>SUM(J15:J19)</f>
        <v>516</v>
      </c>
      <c r="K20" s="26">
        <f>SUM(K15:K19)</f>
        <v>40</v>
      </c>
      <c r="L20" s="26">
        <f t="shared" ref="L20:O20" si="6">SUM(L15:L19)</f>
        <v>1</v>
      </c>
      <c r="M20" s="26">
        <f t="shared" si="6"/>
        <v>30</v>
      </c>
      <c r="N20" s="26">
        <f t="shared" si="6"/>
        <v>373</v>
      </c>
      <c r="O20" s="26">
        <f t="shared" si="6"/>
        <v>5</v>
      </c>
      <c r="P20" s="15">
        <f>SUM(P15:P19)</f>
        <v>449</v>
      </c>
    </row>
    <row r="21" spans="1:16" ht="29" customHeight="1" x14ac:dyDescent="0.35">
      <c r="A21" s="55" t="s">
        <v>28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7"/>
    </row>
    <row r="22" spans="1:16" ht="29" customHeight="1" x14ac:dyDescent="0.35">
      <c r="A22" s="58" t="s">
        <v>3</v>
      </c>
      <c r="B22" s="58" t="s">
        <v>4</v>
      </c>
      <c r="C22" s="60" t="s">
        <v>5</v>
      </c>
      <c r="D22" s="60" t="s">
        <v>6</v>
      </c>
      <c r="E22" s="62" t="s">
        <v>7</v>
      </c>
      <c r="F22" s="63"/>
      <c r="G22" s="63"/>
      <c r="H22" s="63"/>
      <c r="I22" s="64"/>
      <c r="J22" s="65" t="s">
        <v>8</v>
      </c>
      <c r="K22" s="62" t="s">
        <v>9</v>
      </c>
      <c r="L22" s="63"/>
      <c r="M22" s="63"/>
      <c r="N22" s="63"/>
      <c r="O22" s="63"/>
      <c r="P22" s="65" t="s">
        <v>8</v>
      </c>
    </row>
    <row r="23" spans="1:16" ht="29" customHeight="1" x14ac:dyDescent="0.35">
      <c r="A23" s="59"/>
      <c r="B23" s="59"/>
      <c r="C23" s="61"/>
      <c r="D23" s="61"/>
      <c r="E23" s="2" t="s">
        <v>10</v>
      </c>
      <c r="F23" s="2" t="s">
        <v>11</v>
      </c>
      <c r="G23" s="2" t="s">
        <v>12</v>
      </c>
      <c r="H23" s="2" t="s">
        <v>13</v>
      </c>
      <c r="I23" s="2" t="s">
        <v>14</v>
      </c>
      <c r="J23" s="66"/>
      <c r="K23" s="2" t="s">
        <v>10</v>
      </c>
      <c r="L23" s="2" t="s">
        <v>11</v>
      </c>
      <c r="M23" s="2" t="s">
        <v>12</v>
      </c>
      <c r="N23" s="2" t="s">
        <v>13</v>
      </c>
      <c r="O23" s="3" t="s">
        <v>14</v>
      </c>
      <c r="P23" s="66"/>
    </row>
    <row r="24" spans="1:16" ht="29" customHeight="1" x14ac:dyDescent="0.35">
      <c r="A24" s="4" t="s">
        <v>15</v>
      </c>
      <c r="B24" s="45" t="s">
        <v>16</v>
      </c>
      <c r="C24" s="19">
        <v>72</v>
      </c>
      <c r="D24" s="19">
        <v>49</v>
      </c>
      <c r="E24" s="20">
        <v>5</v>
      </c>
      <c r="F24" s="20">
        <v>3</v>
      </c>
      <c r="G24" s="20">
        <v>7</v>
      </c>
      <c r="H24" s="20">
        <v>21</v>
      </c>
      <c r="I24" s="20">
        <v>36</v>
      </c>
      <c r="J24" s="26">
        <f>SUM(E24:I24)</f>
        <v>72</v>
      </c>
      <c r="K24" s="20">
        <v>6</v>
      </c>
      <c r="L24" s="20">
        <v>0</v>
      </c>
      <c r="M24" s="20">
        <v>4</v>
      </c>
      <c r="N24" s="20">
        <v>39</v>
      </c>
      <c r="O24" s="21">
        <v>0</v>
      </c>
      <c r="P24" s="31">
        <f>SUM(K24:O24)</f>
        <v>49</v>
      </c>
    </row>
    <row r="25" spans="1:16" ht="29" customHeight="1" x14ac:dyDescent="0.35">
      <c r="A25" s="4" t="s">
        <v>17</v>
      </c>
      <c r="B25" s="45" t="s">
        <v>18</v>
      </c>
      <c r="C25" s="19">
        <v>72</v>
      </c>
      <c r="D25" s="19">
        <v>70</v>
      </c>
      <c r="E25" s="20">
        <v>5</v>
      </c>
      <c r="F25" s="20">
        <v>3</v>
      </c>
      <c r="G25" s="20">
        <v>7</v>
      </c>
      <c r="H25" s="20">
        <v>21</v>
      </c>
      <c r="I25" s="20">
        <v>36</v>
      </c>
      <c r="J25" s="26">
        <f>SUM(E25:I25)</f>
        <v>72</v>
      </c>
      <c r="K25" s="27">
        <v>4</v>
      </c>
      <c r="L25" s="27">
        <v>1</v>
      </c>
      <c r="M25" s="27">
        <v>5</v>
      </c>
      <c r="N25" s="27">
        <v>60</v>
      </c>
      <c r="O25" s="28">
        <v>0</v>
      </c>
      <c r="P25" s="31">
        <f t="shared" ref="P25:P28" si="7">SUM(K25:O25)</f>
        <v>70</v>
      </c>
    </row>
    <row r="26" spans="1:16" ht="29" customHeight="1" x14ac:dyDescent="0.35">
      <c r="A26" s="4" t="s">
        <v>19</v>
      </c>
      <c r="B26" s="45" t="s">
        <v>26</v>
      </c>
      <c r="C26" s="19">
        <v>270</v>
      </c>
      <c r="D26" s="19">
        <v>269</v>
      </c>
      <c r="E26" s="27">
        <v>18</v>
      </c>
      <c r="F26" s="27">
        <v>10</v>
      </c>
      <c r="G26" s="27">
        <v>26</v>
      </c>
      <c r="H26" s="27">
        <v>76</v>
      </c>
      <c r="I26" s="27">
        <v>140</v>
      </c>
      <c r="J26" s="26">
        <f>SUM(E26:I26)</f>
        <v>270</v>
      </c>
      <c r="K26" s="27">
        <v>11</v>
      </c>
      <c r="L26" s="27">
        <v>0</v>
      </c>
      <c r="M26" s="27">
        <v>4</v>
      </c>
      <c r="N26" s="27">
        <v>254</v>
      </c>
      <c r="O26" s="28">
        <v>0</v>
      </c>
      <c r="P26" s="31">
        <f t="shared" si="7"/>
        <v>269</v>
      </c>
    </row>
    <row r="27" spans="1:16" ht="29" customHeight="1" x14ac:dyDescent="0.35">
      <c r="A27" s="4" t="s">
        <v>21</v>
      </c>
      <c r="B27" s="45" t="s">
        <v>27</v>
      </c>
      <c r="C27" s="19">
        <v>72</v>
      </c>
      <c r="D27" s="19">
        <v>72</v>
      </c>
      <c r="E27" s="20">
        <v>5</v>
      </c>
      <c r="F27" s="20">
        <v>3</v>
      </c>
      <c r="G27" s="20">
        <v>7</v>
      </c>
      <c r="H27" s="20">
        <v>21</v>
      </c>
      <c r="I27" s="20">
        <v>36</v>
      </c>
      <c r="J27" s="26">
        <f>SUM(E27:I27)</f>
        <v>72</v>
      </c>
      <c r="K27" s="27">
        <v>3</v>
      </c>
      <c r="L27" s="27">
        <v>1</v>
      </c>
      <c r="M27" s="27">
        <v>2</v>
      </c>
      <c r="N27" s="27">
        <v>65</v>
      </c>
      <c r="O27" s="28">
        <v>1</v>
      </c>
      <c r="P27" s="31">
        <f t="shared" si="7"/>
        <v>72</v>
      </c>
    </row>
    <row r="28" spans="1:16" ht="29" customHeight="1" x14ac:dyDescent="0.35">
      <c r="A28" s="14" t="s">
        <v>23</v>
      </c>
      <c r="B28" s="29" t="s">
        <v>24</v>
      </c>
      <c r="C28" s="19">
        <v>72</v>
      </c>
      <c r="D28" s="19">
        <v>48</v>
      </c>
      <c r="E28" s="20">
        <v>5</v>
      </c>
      <c r="F28" s="20">
        <v>3</v>
      </c>
      <c r="G28" s="20">
        <v>7</v>
      </c>
      <c r="H28" s="20">
        <v>21</v>
      </c>
      <c r="I28" s="20">
        <v>36</v>
      </c>
      <c r="J28" s="26">
        <f>SUM(E28:I28)</f>
        <v>72</v>
      </c>
      <c r="K28" s="27">
        <v>8</v>
      </c>
      <c r="L28" s="27">
        <v>0</v>
      </c>
      <c r="M28" s="27">
        <v>6</v>
      </c>
      <c r="N28" s="27">
        <v>34</v>
      </c>
      <c r="O28" s="28">
        <v>0</v>
      </c>
      <c r="P28" s="31">
        <f t="shared" si="7"/>
        <v>48</v>
      </c>
    </row>
    <row r="29" spans="1:16" ht="29" customHeight="1" x14ac:dyDescent="0.35">
      <c r="A29" s="30"/>
      <c r="B29" s="30"/>
      <c r="C29" s="31">
        <f>SUM(C24:C28)</f>
        <v>558</v>
      </c>
      <c r="D29" s="31">
        <f>SUM(D24:D28)</f>
        <v>508</v>
      </c>
      <c r="E29" s="9">
        <f>SUM(E24:E28)</f>
        <v>38</v>
      </c>
      <c r="F29" s="9">
        <f t="shared" ref="F29:I29" si="8">SUM(F24:F28)</f>
        <v>22</v>
      </c>
      <c r="G29" s="9">
        <f t="shared" si="8"/>
        <v>54</v>
      </c>
      <c r="H29" s="9">
        <f t="shared" si="8"/>
        <v>160</v>
      </c>
      <c r="I29" s="9">
        <f t="shared" si="8"/>
        <v>284</v>
      </c>
      <c r="J29" s="9">
        <f>SUM(J24:J28)</f>
        <v>558</v>
      </c>
      <c r="K29" s="9">
        <f>SUM(K24:K28)</f>
        <v>32</v>
      </c>
      <c r="L29" s="9">
        <f t="shared" ref="L29:O29" si="9">SUM(L24:L28)</f>
        <v>2</v>
      </c>
      <c r="M29" s="9">
        <f t="shared" si="9"/>
        <v>21</v>
      </c>
      <c r="N29" s="9">
        <f t="shared" si="9"/>
        <v>452</v>
      </c>
      <c r="O29" s="9">
        <f t="shared" si="9"/>
        <v>1</v>
      </c>
      <c r="P29" s="31">
        <f>SUM(P24:P28)</f>
        <v>508</v>
      </c>
    </row>
    <row r="30" spans="1:16" ht="29" customHeight="1" x14ac:dyDescent="0.35">
      <c r="A30" s="67" t="s">
        <v>29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</row>
    <row r="31" spans="1:16" ht="29" customHeight="1" x14ac:dyDescent="0.35">
      <c r="A31" s="58" t="s">
        <v>3</v>
      </c>
      <c r="B31" s="58" t="s">
        <v>4</v>
      </c>
      <c r="C31" s="60" t="s">
        <v>5</v>
      </c>
      <c r="D31" s="60" t="s">
        <v>6</v>
      </c>
      <c r="E31" s="62" t="s">
        <v>7</v>
      </c>
      <c r="F31" s="63"/>
      <c r="G31" s="63"/>
      <c r="H31" s="63"/>
      <c r="I31" s="64"/>
      <c r="J31" s="65" t="s">
        <v>8</v>
      </c>
      <c r="K31" s="62" t="s">
        <v>9</v>
      </c>
      <c r="L31" s="63"/>
      <c r="M31" s="63"/>
      <c r="N31" s="63"/>
      <c r="O31" s="63"/>
      <c r="P31" s="65" t="s">
        <v>8</v>
      </c>
    </row>
    <row r="32" spans="1:16" ht="29" customHeight="1" x14ac:dyDescent="0.35">
      <c r="A32" s="59"/>
      <c r="B32" s="59"/>
      <c r="C32" s="61"/>
      <c r="D32" s="61"/>
      <c r="E32" s="2" t="s">
        <v>10</v>
      </c>
      <c r="F32" s="2" t="s">
        <v>11</v>
      </c>
      <c r="G32" s="2" t="s">
        <v>12</v>
      </c>
      <c r="H32" s="2" t="s">
        <v>13</v>
      </c>
      <c r="I32" s="2" t="s">
        <v>14</v>
      </c>
      <c r="J32" s="66"/>
      <c r="K32" s="2" t="s">
        <v>10</v>
      </c>
      <c r="L32" s="2" t="s">
        <v>11</v>
      </c>
      <c r="M32" s="2" t="s">
        <v>12</v>
      </c>
      <c r="N32" s="2" t="s">
        <v>13</v>
      </c>
      <c r="O32" s="3" t="s">
        <v>14</v>
      </c>
      <c r="P32" s="66"/>
    </row>
    <row r="33" spans="1:16" ht="29" customHeight="1" x14ac:dyDescent="0.35">
      <c r="A33" s="4" t="s">
        <v>15</v>
      </c>
      <c r="B33" s="45" t="s">
        <v>16</v>
      </c>
      <c r="C33" s="33">
        <v>72</v>
      </c>
      <c r="D33" s="33">
        <v>55</v>
      </c>
      <c r="E33" s="32">
        <v>5</v>
      </c>
      <c r="F33" s="32">
        <v>3</v>
      </c>
      <c r="G33" s="32">
        <v>7</v>
      </c>
      <c r="H33" s="32">
        <v>21</v>
      </c>
      <c r="I33" s="32">
        <v>36</v>
      </c>
      <c r="J33" s="34">
        <f>SUM(E33:I33)</f>
        <v>72</v>
      </c>
      <c r="K33" s="32">
        <v>4</v>
      </c>
      <c r="L33" s="32">
        <v>0</v>
      </c>
      <c r="M33" s="32">
        <v>4</v>
      </c>
      <c r="N33" s="32">
        <v>46</v>
      </c>
      <c r="O33" s="35">
        <v>1</v>
      </c>
      <c r="P33" s="31">
        <f>SUM(K33:O33)</f>
        <v>55</v>
      </c>
    </row>
    <row r="34" spans="1:16" ht="29" customHeight="1" x14ac:dyDescent="0.35">
      <c r="A34" s="4" t="s">
        <v>17</v>
      </c>
      <c r="B34" s="45" t="s">
        <v>18</v>
      </c>
      <c r="C34" s="33">
        <v>72</v>
      </c>
      <c r="D34" s="33">
        <v>72</v>
      </c>
      <c r="E34" s="32">
        <v>5</v>
      </c>
      <c r="F34" s="32">
        <v>3</v>
      </c>
      <c r="G34" s="32">
        <v>7</v>
      </c>
      <c r="H34" s="32">
        <v>21</v>
      </c>
      <c r="I34" s="32">
        <v>36</v>
      </c>
      <c r="J34" s="34">
        <f>SUM(E34:I34)</f>
        <v>72</v>
      </c>
      <c r="K34" s="32">
        <v>5</v>
      </c>
      <c r="L34" s="32">
        <v>0</v>
      </c>
      <c r="M34" s="32">
        <v>6</v>
      </c>
      <c r="N34" s="32">
        <v>60</v>
      </c>
      <c r="O34" s="35">
        <v>1</v>
      </c>
      <c r="P34" s="31">
        <f>SUM(K34:O34)</f>
        <v>72</v>
      </c>
    </row>
    <row r="35" spans="1:16" ht="29" customHeight="1" x14ac:dyDescent="0.35">
      <c r="A35" s="4" t="s">
        <v>19</v>
      </c>
      <c r="B35" s="45" t="s">
        <v>26</v>
      </c>
      <c r="C35" s="33">
        <v>288</v>
      </c>
      <c r="D35" s="33">
        <v>212</v>
      </c>
      <c r="E35" s="32">
        <v>19</v>
      </c>
      <c r="F35" s="32">
        <v>10</v>
      </c>
      <c r="G35" s="32">
        <v>27</v>
      </c>
      <c r="H35" s="32">
        <v>88</v>
      </c>
      <c r="I35" s="32">
        <v>144</v>
      </c>
      <c r="J35" s="34">
        <f>SUM(E35:I35)</f>
        <v>288</v>
      </c>
      <c r="K35" s="32">
        <v>18</v>
      </c>
      <c r="L35" s="32">
        <v>1</v>
      </c>
      <c r="M35" s="32">
        <v>8</v>
      </c>
      <c r="N35" s="32">
        <v>184</v>
      </c>
      <c r="O35" s="35">
        <v>1</v>
      </c>
      <c r="P35" s="31">
        <f>SUM(K35:O35)</f>
        <v>212</v>
      </c>
    </row>
    <row r="36" spans="1:16" ht="29" customHeight="1" x14ac:dyDescent="0.35">
      <c r="A36" s="36" t="s">
        <v>21</v>
      </c>
      <c r="B36" s="48" t="s">
        <v>27</v>
      </c>
      <c r="C36" s="37">
        <v>72</v>
      </c>
      <c r="D36" s="37">
        <v>72</v>
      </c>
      <c r="E36" s="32">
        <v>5</v>
      </c>
      <c r="F36" s="32">
        <v>3</v>
      </c>
      <c r="G36" s="32">
        <v>7</v>
      </c>
      <c r="H36" s="32">
        <v>21</v>
      </c>
      <c r="I36" s="32">
        <v>36</v>
      </c>
      <c r="J36" s="34">
        <f>SUM(E36:I36)</f>
        <v>72</v>
      </c>
      <c r="K36" s="32">
        <v>8</v>
      </c>
      <c r="L36" s="32">
        <v>2</v>
      </c>
      <c r="M36" s="32">
        <v>3</v>
      </c>
      <c r="N36" s="32">
        <v>59</v>
      </c>
      <c r="O36" s="35">
        <v>0</v>
      </c>
      <c r="P36" s="31">
        <f>SUM(K36:O36)</f>
        <v>72</v>
      </c>
    </row>
    <row r="37" spans="1:16" ht="29" customHeight="1" x14ac:dyDescent="0.35">
      <c r="A37" s="38" t="s">
        <v>23</v>
      </c>
      <c r="B37" s="29" t="s">
        <v>24</v>
      </c>
      <c r="C37" s="32">
        <v>72</v>
      </c>
      <c r="D37" s="32">
        <v>68</v>
      </c>
      <c r="E37" s="32">
        <v>5</v>
      </c>
      <c r="F37" s="32">
        <v>3</v>
      </c>
      <c r="G37" s="32">
        <v>7</v>
      </c>
      <c r="H37" s="32">
        <v>21</v>
      </c>
      <c r="I37" s="32">
        <v>36</v>
      </c>
      <c r="J37" s="34">
        <f>SUM(E37:I37)</f>
        <v>72</v>
      </c>
      <c r="K37" s="32">
        <v>4</v>
      </c>
      <c r="L37" s="32">
        <v>1</v>
      </c>
      <c r="M37" s="32">
        <v>9</v>
      </c>
      <c r="N37" s="32">
        <v>54</v>
      </c>
      <c r="O37" s="35">
        <v>0</v>
      </c>
      <c r="P37" s="31">
        <f>SUM(K37:O37)</f>
        <v>68</v>
      </c>
    </row>
    <row r="38" spans="1:16" ht="29" customHeight="1" x14ac:dyDescent="0.35">
      <c r="A38" s="30"/>
      <c r="B38" s="30"/>
      <c r="C38" s="31">
        <f>SUM(C33:C37)</f>
        <v>576</v>
      </c>
      <c r="D38" s="31">
        <f>SUM(D33:D37)</f>
        <v>479</v>
      </c>
      <c r="E38" s="9">
        <f>SUM(E33:E37)</f>
        <v>39</v>
      </c>
      <c r="F38" s="9">
        <f t="shared" ref="F38:I38" si="10">SUM(F33:F37)</f>
        <v>22</v>
      </c>
      <c r="G38" s="9">
        <f t="shared" si="10"/>
        <v>55</v>
      </c>
      <c r="H38" s="9">
        <f t="shared" si="10"/>
        <v>172</v>
      </c>
      <c r="I38" s="9">
        <f t="shared" si="10"/>
        <v>288</v>
      </c>
      <c r="J38" s="9">
        <f>SUM(J33:J37)</f>
        <v>576</v>
      </c>
      <c r="K38" s="9">
        <f>SUM(K33:K37)</f>
        <v>39</v>
      </c>
      <c r="L38" s="9">
        <f t="shared" ref="L38:O38" si="11">SUM(L33:L37)</f>
        <v>4</v>
      </c>
      <c r="M38" s="9">
        <f t="shared" si="11"/>
        <v>30</v>
      </c>
      <c r="N38" s="9">
        <f t="shared" si="11"/>
        <v>403</v>
      </c>
      <c r="O38" s="9">
        <f t="shared" si="11"/>
        <v>3</v>
      </c>
      <c r="P38" s="31">
        <f>SUM(P33:P37)</f>
        <v>479</v>
      </c>
    </row>
    <row r="39" spans="1:16" ht="29" customHeight="1" x14ac:dyDescent="0.35">
      <c r="A39" s="55" t="s">
        <v>30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7"/>
    </row>
    <row r="40" spans="1:16" ht="29" customHeight="1" x14ac:dyDescent="0.35">
      <c r="A40" s="58" t="s">
        <v>3</v>
      </c>
      <c r="B40" s="58" t="s">
        <v>4</v>
      </c>
      <c r="C40" s="60" t="s">
        <v>5</v>
      </c>
      <c r="D40" s="60" t="s">
        <v>6</v>
      </c>
      <c r="E40" s="62" t="s">
        <v>7</v>
      </c>
      <c r="F40" s="63"/>
      <c r="G40" s="63"/>
      <c r="H40" s="63"/>
      <c r="I40" s="64"/>
      <c r="J40" s="65" t="s">
        <v>8</v>
      </c>
      <c r="K40" s="62" t="s">
        <v>9</v>
      </c>
      <c r="L40" s="63"/>
      <c r="M40" s="63"/>
      <c r="N40" s="63"/>
      <c r="O40" s="63"/>
      <c r="P40" s="65" t="s">
        <v>8</v>
      </c>
    </row>
    <row r="41" spans="1:16" ht="29" customHeight="1" x14ac:dyDescent="0.35">
      <c r="A41" s="59"/>
      <c r="B41" s="59"/>
      <c r="C41" s="61"/>
      <c r="D41" s="61"/>
      <c r="E41" s="2" t="s">
        <v>10</v>
      </c>
      <c r="F41" s="2" t="s">
        <v>11</v>
      </c>
      <c r="G41" s="2" t="s">
        <v>12</v>
      </c>
      <c r="H41" s="2" t="s">
        <v>13</v>
      </c>
      <c r="I41" s="2" t="s">
        <v>14</v>
      </c>
      <c r="J41" s="66"/>
      <c r="K41" s="2" t="s">
        <v>10</v>
      </c>
      <c r="L41" s="2" t="s">
        <v>11</v>
      </c>
      <c r="M41" s="2" t="s">
        <v>12</v>
      </c>
      <c r="N41" s="2" t="s">
        <v>13</v>
      </c>
      <c r="O41" s="3" t="s">
        <v>14</v>
      </c>
      <c r="P41" s="66"/>
    </row>
    <row r="42" spans="1:16" ht="29" customHeight="1" x14ac:dyDescent="0.35">
      <c r="A42" s="39" t="s">
        <v>15</v>
      </c>
      <c r="B42" s="39" t="s">
        <v>16</v>
      </c>
      <c r="C42" s="6">
        <v>66</v>
      </c>
      <c r="D42" s="12">
        <v>49</v>
      </c>
      <c r="E42" s="8">
        <v>4</v>
      </c>
      <c r="F42" s="8">
        <v>2</v>
      </c>
      <c r="G42" s="8">
        <v>6</v>
      </c>
      <c r="H42" s="8">
        <v>21</v>
      </c>
      <c r="I42" s="8">
        <v>33</v>
      </c>
      <c r="J42" s="9">
        <f>SUM(E42:I42)</f>
        <v>66</v>
      </c>
      <c r="K42" s="8">
        <v>3</v>
      </c>
      <c r="L42" s="8">
        <v>0</v>
      </c>
      <c r="M42" s="8">
        <v>1</v>
      </c>
      <c r="N42" s="8">
        <v>45</v>
      </c>
      <c r="O42" s="10">
        <v>0</v>
      </c>
      <c r="P42" s="31">
        <f>SUM(K42:O42)</f>
        <v>49</v>
      </c>
    </row>
    <row r="43" spans="1:16" ht="29" customHeight="1" x14ac:dyDescent="0.35">
      <c r="A43" s="39" t="s">
        <v>17</v>
      </c>
      <c r="B43" s="39" t="s">
        <v>18</v>
      </c>
      <c r="C43" s="6">
        <v>66</v>
      </c>
      <c r="D43" s="12">
        <v>66</v>
      </c>
      <c r="E43" s="8">
        <v>4</v>
      </c>
      <c r="F43" s="8">
        <v>2</v>
      </c>
      <c r="G43" s="8">
        <v>6</v>
      </c>
      <c r="H43" s="8">
        <v>21</v>
      </c>
      <c r="I43" s="8">
        <v>33</v>
      </c>
      <c r="J43" s="9">
        <f>SUM(E43:I43)</f>
        <v>66</v>
      </c>
      <c r="K43" s="8">
        <v>7</v>
      </c>
      <c r="L43" s="8">
        <v>0</v>
      </c>
      <c r="M43" s="8">
        <v>4</v>
      </c>
      <c r="N43" s="8">
        <v>55</v>
      </c>
      <c r="O43" s="10">
        <v>0</v>
      </c>
      <c r="P43" s="31">
        <f>SUM(K43:O43)</f>
        <v>66</v>
      </c>
    </row>
    <row r="44" spans="1:16" ht="29" customHeight="1" x14ac:dyDescent="0.35">
      <c r="A44" s="39" t="s">
        <v>19</v>
      </c>
      <c r="B44" s="39" t="s">
        <v>26</v>
      </c>
      <c r="C44" s="6">
        <v>264</v>
      </c>
      <c r="D44" s="12">
        <v>137</v>
      </c>
      <c r="E44" s="8">
        <v>17</v>
      </c>
      <c r="F44" s="8">
        <v>9</v>
      </c>
      <c r="G44" s="8">
        <v>25</v>
      </c>
      <c r="H44" s="8">
        <v>81</v>
      </c>
      <c r="I44" s="8">
        <v>132</v>
      </c>
      <c r="J44" s="9">
        <f>SUM(E44:I44)</f>
        <v>264</v>
      </c>
      <c r="K44" s="8">
        <v>3</v>
      </c>
      <c r="L44" s="8">
        <v>0</v>
      </c>
      <c r="M44" s="8">
        <v>5</v>
      </c>
      <c r="N44" s="8">
        <v>127</v>
      </c>
      <c r="O44" s="10">
        <v>2</v>
      </c>
      <c r="P44" s="31">
        <f>SUM(K44:O44)</f>
        <v>137</v>
      </c>
    </row>
    <row r="45" spans="1:16" ht="29" customHeight="1" x14ac:dyDescent="0.35">
      <c r="A45" s="40" t="s">
        <v>21</v>
      </c>
      <c r="B45" s="40" t="s">
        <v>27</v>
      </c>
      <c r="C45" s="41">
        <v>66</v>
      </c>
      <c r="D45" s="42">
        <v>61</v>
      </c>
      <c r="E45" s="8">
        <v>4</v>
      </c>
      <c r="F45" s="8">
        <v>2</v>
      </c>
      <c r="G45" s="8">
        <v>6</v>
      </c>
      <c r="H45" s="8">
        <v>21</v>
      </c>
      <c r="I45" s="8">
        <v>33</v>
      </c>
      <c r="J45" s="9">
        <f>SUM(E45:I45)</f>
        <v>66</v>
      </c>
      <c r="K45" s="8">
        <v>13</v>
      </c>
      <c r="L45" s="8">
        <v>0</v>
      </c>
      <c r="M45" s="8">
        <v>2</v>
      </c>
      <c r="N45" s="8">
        <v>46</v>
      </c>
      <c r="O45" s="10">
        <v>0</v>
      </c>
      <c r="P45" s="31">
        <f>SUM(K45:O45)</f>
        <v>61</v>
      </c>
    </row>
    <row r="46" spans="1:16" ht="29" customHeight="1" x14ac:dyDescent="0.35">
      <c r="A46" s="43" t="s">
        <v>23</v>
      </c>
      <c r="B46" s="29" t="s">
        <v>24</v>
      </c>
      <c r="C46" s="17">
        <v>66</v>
      </c>
      <c r="D46" s="44">
        <v>52</v>
      </c>
      <c r="E46" s="8">
        <v>4</v>
      </c>
      <c r="F46" s="8">
        <v>2</v>
      </c>
      <c r="G46" s="8">
        <v>6</v>
      </c>
      <c r="H46" s="8">
        <v>21</v>
      </c>
      <c r="I46" s="8">
        <v>33</v>
      </c>
      <c r="J46" s="9">
        <f>SUM(E46:I46)</f>
        <v>66</v>
      </c>
      <c r="K46" s="8">
        <v>8</v>
      </c>
      <c r="L46" s="8">
        <v>1</v>
      </c>
      <c r="M46" s="8">
        <v>4</v>
      </c>
      <c r="N46" s="8">
        <v>38</v>
      </c>
      <c r="O46" s="10">
        <v>1</v>
      </c>
      <c r="P46" s="31">
        <f>SUM(K46:O46)</f>
        <v>52</v>
      </c>
    </row>
    <row r="47" spans="1:16" ht="29" customHeight="1" x14ac:dyDescent="0.35">
      <c r="A47" s="30"/>
      <c r="B47" s="30"/>
      <c r="C47" s="31">
        <f>SUM(C42:C46)</f>
        <v>528</v>
      </c>
      <c r="D47" s="31">
        <f>SUM(D42:D46)</f>
        <v>365</v>
      </c>
      <c r="E47" s="31">
        <f>SUM(E42:E46)</f>
        <v>33</v>
      </c>
      <c r="F47" s="31">
        <f t="shared" ref="F47:I47" si="12">SUM(F42:F46)</f>
        <v>17</v>
      </c>
      <c r="G47" s="31">
        <f t="shared" si="12"/>
        <v>49</v>
      </c>
      <c r="H47" s="31">
        <f t="shared" si="12"/>
        <v>165</v>
      </c>
      <c r="I47" s="31">
        <f t="shared" si="12"/>
        <v>264</v>
      </c>
      <c r="J47" s="31">
        <f>SUM(J42:J46)</f>
        <v>528</v>
      </c>
      <c r="K47" s="31">
        <f>SUM(K42:K46)</f>
        <v>34</v>
      </c>
      <c r="L47" s="31">
        <f t="shared" ref="L47:O47" si="13">SUM(L42:L46)</f>
        <v>1</v>
      </c>
      <c r="M47" s="31">
        <f t="shared" si="13"/>
        <v>16</v>
      </c>
      <c r="N47" s="31">
        <f t="shared" si="13"/>
        <v>311</v>
      </c>
      <c r="O47" s="31">
        <f t="shared" si="13"/>
        <v>3</v>
      </c>
      <c r="P47" s="31">
        <f>SUM(P42:P46)</f>
        <v>365</v>
      </c>
    </row>
    <row r="49" spans="1:16" ht="29" customHeight="1" x14ac:dyDescent="0.35">
      <c r="A49" s="75" t="s">
        <v>31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</row>
  </sheetData>
  <mergeCells count="47">
    <mergeCell ref="A49:P49"/>
    <mergeCell ref="A2:O2"/>
    <mergeCell ref="A3:P3"/>
    <mergeCell ref="A4:A5"/>
    <mergeCell ref="B4:B5"/>
    <mergeCell ref="C4:C5"/>
    <mergeCell ref="D4:D5"/>
    <mergeCell ref="E4:I4"/>
    <mergeCell ref="J4:J5"/>
    <mergeCell ref="K4:O4"/>
    <mergeCell ref="P4:P5"/>
    <mergeCell ref="A12:P12"/>
    <mergeCell ref="A13:A14"/>
    <mergeCell ref="B13:B14"/>
    <mergeCell ref="C13:C14"/>
    <mergeCell ref="D13:D14"/>
    <mergeCell ref="E13:I13"/>
    <mergeCell ref="J13:J14"/>
    <mergeCell ref="K13:O13"/>
    <mergeCell ref="P13:P14"/>
    <mergeCell ref="A21:P21"/>
    <mergeCell ref="A22:A23"/>
    <mergeCell ref="B22:B23"/>
    <mergeCell ref="C22:C23"/>
    <mergeCell ref="D22:D23"/>
    <mergeCell ref="E22:I22"/>
    <mergeCell ref="J22:J23"/>
    <mergeCell ref="K22:O22"/>
    <mergeCell ref="P22:P23"/>
    <mergeCell ref="A30:P30"/>
    <mergeCell ref="A31:A32"/>
    <mergeCell ref="B31:B32"/>
    <mergeCell ref="C31:C32"/>
    <mergeCell ref="D31:D32"/>
    <mergeCell ref="E31:I31"/>
    <mergeCell ref="J31:J32"/>
    <mergeCell ref="K31:O31"/>
    <mergeCell ref="P31:P32"/>
    <mergeCell ref="A39:P39"/>
    <mergeCell ref="A40:A41"/>
    <mergeCell ref="B40:B41"/>
    <mergeCell ref="C40:C41"/>
    <mergeCell ref="D40:D41"/>
    <mergeCell ref="E40:I40"/>
    <mergeCell ref="J40:J41"/>
    <mergeCell ref="K40:O40"/>
    <mergeCell ref="P40:P41"/>
  </mergeCells>
  <pageMargins left="0.7" right="0.7" top="0.75" bottom="0.75" header="0.3" footer="0.3"/>
  <ignoredErrors>
    <ignoredError sqref="J6:J10 J15:J19 J24:J28 J33:J37 J42:J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DW1036TU</dc:creator>
  <cp:lastModifiedBy>DW1036TU</cp:lastModifiedBy>
  <dcterms:created xsi:type="dcterms:W3CDTF">2023-05-27T04:13:33Z</dcterms:created>
  <dcterms:modified xsi:type="dcterms:W3CDTF">2023-07-07T15:53:09Z</dcterms:modified>
</cp:coreProperties>
</file>